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activeTab="2"/>
  </bookViews>
  <sheets>
    <sheet name="พื้นที่และราย" sheetId="1" r:id="rId1"/>
    <sheet name="เฉพาะพื้นที่" sheetId="2" r:id="rId2"/>
    <sheet name="ข้อมูลพืช" sheetId="3" r:id="rId3"/>
  </sheets>
  <calcPr calcId="125725"/>
</workbook>
</file>

<file path=xl/calcChain.xml><?xml version="1.0" encoding="utf-8"?>
<calcChain xmlns="http://schemas.openxmlformats.org/spreadsheetml/2006/main">
  <c r="T19" i="3"/>
  <c r="S19" l="1"/>
  <c r="C19" l="1"/>
  <c r="D19"/>
  <c r="E19"/>
  <c r="F19"/>
  <c r="G19"/>
  <c r="H19"/>
  <c r="I19"/>
  <c r="J19"/>
  <c r="K19"/>
  <c r="L19"/>
  <c r="M19"/>
  <c r="N19"/>
  <c r="O19"/>
  <c r="P19"/>
  <c r="Q19"/>
  <c r="R19"/>
  <c r="U19"/>
  <c r="V19"/>
</calcChain>
</file>

<file path=xl/sharedStrings.xml><?xml version="1.0" encoding="utf-8"?>
<sst xmlns="http://schemas.openxmlformats.org/spreadsheetml/2006/main" count="259" uniqueCount="72">
  <si>
    <t>จังหวัดพิจิตร</t>
  </si>
  <si>
    <t>ที่</t>
  </si>
  <si>
    <t>อำเภอ</t>
  </si>
  <si>
    <t>พืชเศรษฐกิจที่สำคัญ</t>
  </si>
  <si>
    <t>ข้าว</t>
  </si>
  <si>
    <t>พื้นที่ปลูก</t>
  </si>
  <si>
    <t>(ไร่)</t>
  </si>
  <si>
    <t>จำนวน</t>
  </si>
  <si>
    <t>ราย</t>
  </si>
  <si>
    <t>อ้อยโรงงาน</t>
  </si>
  <si>
    <t>ข้าวโพดเลี้ยงสัตว์</t>
  </si>
  <si>
    <t>มันสำปะหลังโรงงาน</t>
  </si>
  <si>
    <t>ถั่วเขียวผิวมัน</t>
  </si>
  <si>
    <t>พืชผัก</t>
  </si>
  <si>
    <t>ส้มโอ</t>
  </si>
  <si>
    <t>มะม่วง</t>
  </si>
  <si>
    <t>ปศุสัตว์</t>
  </si>
  <si>
    <t>สัตว์ปีก</t>
  </si>
  <si>
    <t>(ไก่, เป็ด)</t>
  </si>
  <si>
    <t>จำนวนตัว</t>
  </si>
  <si>
    <t>สุกร</t>
  </si>
  <si>
    <t>โค</t>
  </si>
  <si>
    <t>หมายเหตุ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</si>
  <si>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</si>
  <si>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</si>
  <si>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</si>
  <si>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</si>
  <si>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</si>
  <si>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</si>
  <si>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</si>
  <si>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</si>
  <si>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</si>
  <si>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</si>
  <si>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</si>
  <si>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</si>
  <si>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รวม 12 อำเภอ</t>
  </si>
  <si>
    <t>ข้อมูลการเกษตรที่สำคัญ (พืชเศรษฐกิจที่สำคัญ/ปศุสัตว์/ประมง) ปี 2557</t>
  </si>
  <si>
    <t>ประมง</t>
  </si>
  <si>
    <t>ปลาต่างๆ</t>
  </si>
  <si>
    <t>พื้นที่</t>
  </si>
  <si>
    <t>(ตัว)</t>
  </si>
  <si>
    <t>สัตว์ปีก (ไก่, เป็ด)</t>
  </si>
  <si>
    <t>ข้าวนาปี</t>
  </si>
  <si>
    <t>ผลผลิต</t>
  </si>
  <si>
    <t>(ตัน)</t>
  </si>
  <si>
    <t>ข้าวนาปรัง</t>
  </si>
  <si>
    <t>มันสำปะหลัง</t>
  </si>
  <si>
    <t>มะยงชิดไข่ไก่/มะปราง</t>
  </si>
  <si>
    <t xml:space="preserve">        สรุปดังนี้ : </t>
  </si>
  <si>
    <t>ข้อมูลการเกษตร พืชเศรษฐกิจที่สำคัญ ปี 2557</t>
  </si>
  <si>
    <t>-</t>
  </si>
  <si>
    <t>ที่มา : ข้อมูลระบบสารสนเทศ รายงานภาวะการณ์ผลิตพืช สำนักงานเกษตรจังหวัดพิจิตร ปี 2557</t>
  </si>
  <si>
    <t>พรทิพา ข้อมูล/ผ่องพรรณ พิมพ์</t>
  </si>
  <si>
    <t>2. ข้าวนาปรัง                  จำนวน     1,155,322    ไร่         มูลค่า     เป็นเงิน     3,453      ล้านบาท        ผลผลิตเฉลี่ย            672     กิโลกรัม/ไร่</t>
  </si>
  <si>
    <t>3. อ้อยโรงงาน                 จำนวน         96,170    ไร่         มูลค่า     เป็นเงิน        821     ล้านบาท        ผลผลิตเฉลี่ย        10.5-15          ตัน/ไร่</t>
  </si>
  <si>
    <t>5. ข้าวโพดเลี้ยงสัตว์          จำนวน         19,060    ไร่         มูลค่า     เป็นเงิน         57     ล้านบาท         ผลผลิตเฉลี่ย        664-706     กิโลกรัม/ไร่    ราคา     4.58     บาท/กิโลกรัม</t>
  </si>
  <si>
    <t>6. ส้มโอ                         จำนวน          9,862    ไร่          มูลค่า     เป็นเงิน     591.82    ล้านบาท       ผลผลิตเฉลี่ย    1,000-2,000     กิโลกรัม/ไร่    ราคา    20-35    บาท/กิโลกรัม</t>
  </si>
  <si>
    <t xml:space="preserve">1. ข้าวนาปี                     จำนวน     1,802,563    ไร่         มูลค่า     เป็นเงิน     5,758      ล้านบาท        ผลผลิตเฉลี่ย            620     กิโลกรัม/ไร่ </t>
  </si>
  <si>
    <t>4. มันสำปะหลัง               จำนวน         24,610    ไร่         มูลค่า     เป็นเงิน        218     ล้านบาท        ผลผลิตเฉลี่ย             3-4           ตัน/ไร่       ราคา     2.80     บาท/กิโลกรัม</t>
  </si>
  <si>
    <t>7. มะม่วง                       จำนวน        21,913    ไร่          มูลค่า     เป็นเงิน     724.98    ล้านบาท       ผลผลิตเฉลี่ย      800-1,200     กิโลกรัม/ไร่     ราคา   20-50     บาท/กิโลกรัม</t>
  </si>
  <si>
    <t>8. มะยงชิดไข่ไก่/มะปราง    จำนวน         5,424    ไร่           มูลค่า     เป็นเงิน     318.24    ล้านบาท       ผลผลิตเฉลี่ย      500-1,000     กิโลกรัม/ไร่     ราคา   50-150   บาท/กิโลกรัม</t>
  </si>
  <si>
    <t>ยางพารา</t>
  </si>
  <si>
    <t>สัก</t>
  </si>
  <si>
    <t>พื้นที่กรีด</t>
  </si>
  <si>
    <t xml:space="preserve">    11.1    ผักกินใบ  ผลผลิตเฉลี่ย  1.2-1.5    ตัน/ไร่</t>
  </si>
  <si>
    <t xml:space="preserve">    11.2        มะระ  ผลผลิตเฉลี่ย    2.5-3    ตัน/ไร่</t>
  </si>
  <si>
    <t xml:space="preserve">    11.3       มะเขือ  ผลผลิตเฉลี่ย    2.5-3    ตัน/ไร่</t>
  </si>
  <si>
    <t xml:space="preserve">    11.4    ผักกินหัว  ผลผลิตเฉลี่ย      2-3    ตัน/ไร่</t>
  </si>
  <si>
    <t xml:space="preserve">9. ยางพาราที่เปิดกรีด         จำนวน        1,256     ไร่          </t>
  </si>
  <si>
    <t>10. สัก                          จำนวน       2,754      ไร่</t>
  </si>
  <si>
    <t xml:space="preserve">11. พืชผัก                      จำนวน         9,498     ไร่          มูลค่า     เป็นเงิน     242.44    ล้านบาท </t>
  </si>
  <si>
    <r>
      <t xml:space="preserve">** </t>
    </r>
    <r>
      <rPr>
        <b/>
        <sz val="14"/>
        <color theme="1"/>
        <rFont val="Angsana New"/>
        <family val="1"/>
      </rPr>
      <t xml:space="preserve">ข้อมูลการเกษตร พืชเศรษฐกิจที่สำคัญทั้งหมด       จำนวน     1,993,110      ไร่       </t>
    </r>
  </si>
</sst>
</file>

<file path=xl/styles.xml><?xml version="1.0" encoding="utf-8"?>
<styleSheet xmlns="http://schemas.openxmlformats.org/spreadsheetml/2006/main">
  <numFmts count="1">
    <numFmt numFmtId="187" formatCode="#,##0.0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/>
    </xf>
    <xf numFmtId="187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1"/>
  <sheetViews>
    <sheetView workbookViewId="0">
      <selection activeCell="H8" sqref="H8"/>
    </sheetView>
  </sheetViews>
  <sheetFormatPr defaultRowHeight="14.25"/>
  <cols>
    <col min="1" max="1" width="3.625" customWidth="1"/>
    <col min="2" max="2" width="11.375" customWidth="1"/>
    <col min="3" max="3" width="6.5" customWidth="1"/>
    <col min="4" max="4" width="6.25" customWidth="1"/>
    <col min="5" max="5" width="6.875" customWidth="1"/>
    <col min="6" max="6" width="6.5" customWidth="1"/>
    <col min="7" max="8" width="6.875" customWidth="1"/>
    <col min="9" max="10" width="7.5" customWidth="1"/>
    <col min="11" max="12" width="6.75" customWidth="1"/>
    <col min="13" max="13" width="6.625" customWidth="1"/>
    <col min="14" max="14" width="6.375" customWidth="1"/>
    <col min="15" max="15" width="6.875" customWidth="1"/>
    <col min="16" max="16" width="6.5" customWidth="1"/>
    <col min="17" max="17" width="7" customWidth="1"/>
    <col min="18" max="18" width="6.375" customWidth="1"/>
    <col min="19" max="19" width="6.5" customWidth="1"/>
    <col min="20" max="20" width="6.25" customWidth="1"/>
    <col min="21" max="21" width="5.25" customWidth="1"/>
    <col min="22" max="23" width="5.375" customWidth="1"/>
    <col min="24" max="24" width="5.25" customWidth="1"/>
    <col min="25" max="26" width="5.5" customWidth="1"/>
  </cols>
  <sheetData>
    <row r="1" spans="1:27" ht="26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26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23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.75" customHeight="1">
      <c r="A4" s="28" t="s">
        <v>1</v>
      </c>
      <c r="B4" s="28" t="s">
        <v>2</v>
      </c>
      <c r="C4" s="21" t="s">
        <v>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 s="21" t="s">
        <v>16</v>
      </c>
      <c r="T4" s="22"/>
      <c r="U4" s="22"/>
      <c r="V4" s="22"/>
      <c r="W4" s="22"/>
      <c r="X4" s="23"/>
      <c r="Y4" s="29" t="s">
        <v>37</v>
      </c>
      <c r="Z4" s="30"/>
      <c r="AA4" s="24" t="s">
        <v>22</v>
      </c>
    </row>
    <row r="5" spans="1:27" ht="24.75" customHeight="1">
      <c r="A5" s="28"/>
      <c r="B5" s="28"/>
      <c r="C5" s="19" t="s">
        <v>4</v>
      </c>
      <c r="D5" s="20"/>
      <c r="E5" s="19" t="s">
        <v>9</v>
      </c>
      <c r="F5" s="20"/>
      <c r="G5" s="19" t="s">
        <v>10</v>
      </c>
      <c r="H5" s="20"/>
      <c r="I5" s="19" t="s">
        <v>11</v>
      </c>
      <c r="J5" s="20"/>
      <c r="K5" s="19" t="s">
        <v>12</v>
      </c>
      <c r="L5" s="20"/>
      <c r="M5" s="19" t="s">
        <v>13</v>
      </c>
      <c r="N5" s="20"/>
      <c r="O5" s="19" t="s">
        <v>14</v>
      </c>
      <c r="P5" s="20"/>
      <c r="Q5" s="19" t="s">
        <v>15</v>
      </c>
      <c r="R5" s="33"/>
      <c r="S5" s="34" t="s">
        <v>41</v>
      </c>
      <c r="T5" s="35"/>
      <c r="U5" s="19" t="s">
        <v>20</v>
      </c>
      <c r="V5" s="20"/>
      <c r="W5" s="19" t="s">
        <v>21</v>
      </c>
      <c r="X5" s="20"/>
      <c r="Y5" s="31" t="s">
        <v>38</v>
      </c>
      <c r="Z5" s="32"/>
      <c r="AA5" s="25"/>
    </row>
    <row r="6" spans="1:27" ht="24.75" customHeight="1">
      <c r="A6" s="28"/>
      <c r="B6" s="28"/>
      <c r="C6" s="4" t="s">
        <v>5</v>
      </c>
      <c r="D6" s="4" t="s">
        <v>7</v>
      </c>
      <c r="E6" s="4" t="s">
        <v>5</v>
      </c>
      <c r="F6" s="4" t="s">
        <v>7</v>
      </c>
      <c r="G6" s="4" t="s">
        <v>5</v>
      </c>
      <c r="H6" s="4" t="s">
        <v>7</v>
      </c>
      <c r="I6" s="4" t="s">
        <v>5</v>
      </c>
      <c r="J6" s="4" t="s">
        <v>7</v>
      </c>
      <c r="K6" s="4" t="s">
        <v>5</v>
      </c>
      <c r="L6" s="6" t="s">
        <v>7</v>
      </c>
      <c r="M6" s="4" t="s">
        <v>5</v>
      </c>
      <c r="N6" s="7" t="s">
        <v>7</v>
      </c>
      <c r="O6" s="4" t="s">
        <v>5</v>
      </c>
      <c r="P6" s="7" t="s">
        <v>7</v>
      </c>
      <c r="Q6" s="4" t="s">
        <v>5</v>
      </c>
      <c r="R6" s="7" t="s">
        <v>7</v>
      </c>
      <c r="S6" s="6" t="s">
        <v>7</v>
      </c>
      <c r="T6" s="4" t="s">
        <v>7</v>
      </c>
      <c r="U6" s="16" t="s">
        <v>7</v>
      </c>
      <c r="V6" s="4" t="s">
        <v>7</v>
      </c>
      <c r="W6" s="4" t="s">
        <v>7</v>
      </c>
      <c r="X6" s="4" t="s">
        <v>7</v>
      </c>
      <c r="Y6" s="4" t="s">
        <v>39</v>
      </c>
      <c r="Z6" s="4" t="s">
        <v>7</v>
      </c>
      <c r="AA6" s="25"/>
    </row>
    <row r="7" spans="1:27" ht="24.75" customHeight="1">
      <c r="A7" s="28"/>
      <c r="B7" s="28"/>
      <c r="C7" s="5" t="s">
        <v>6</v>
      </c>
      <c r="D7" s="5" t="s">
        <v>8</v>
      </c>
      <c r="E7" s="5" t="s">
        <v>6</v>
      </c>
      <c r="F7" s="5" t="s">
        <v>8</v>
      </c>
      <c r="G7" s="5" t="s">
        <v>6</v>
      </c>
      <c r="H7" s="5" t="s">
        <v>8</v>
      </c>
      <c r="I7" s="5" t="s">
        <v>6</v>
      </c>
      <c r="J7" s="5" t="s">
        <v>8</v>
      </c>
      <c r="K7" s="5" t="s">
        <v>6</v>
      </c>
      <c r="L7" s="8" t="s">
        <v>8</v>
      </c>
      <c r="M7" s="5" t="s">
        <v>6</v>
      </c>
      <c r="N7" s="9" t="s">
        <v>8</v>
      </c>
      <c r="O7" s="5" t="s">
        <v>6</v>
      </c>
      <c r="P7" s="9" t="s">
        <v>8</v>
      </c>
      <c r="Q7" s="5" t="s">
        <v>6</v>
      </c>
      <c r="R7" s="9" t="s">
        <v>8</v>
      </c>
      <c r="S7" s="8" t="s">
        <v>40</v>
      </c>
      <c r="T7" s="5" t="s">
        <v>8</v>
      </c>
      <c r="U7" s="13" t="s">
        <v>40</v>
      </c>
      <c r="V7" s="5" t="s">
        <v>8</v>
      </c>
      <c r="W7" s="5" t="s">
        <v>40</v>
      </c>
      <c r="X7" s="5" t="s">
        <v>8</v>
      </c>
      <c r="Y7" s="5" t="s">
        <v>6</v>
      </c>
      <c r="Z7" s="5" t="s">
        <v>8</v>
      </c>
      <c r="AA7" s="26"/>
    </row>
    <row r="8" spans="1:27" ht="24.75" customHeight="1">
      <c r="A8" s="10">
        <v>1</v>
      </c>
      <c r="B8" s="10" t="s">
        <v>23</v>
      </c>
      <c r="C8" s="17"/>
      <c r="D8" s="18"/>
      <c r="E8" s="17"/>
      <c r="F8" s="1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5"/>
      <c r="T8" s="15"/>
      <c r="U8" s="10"/>
      <c r="V8" s="10"/>
      <c r="W8" s="10"/>
      <c r="X8" s="10"/>
      <c r="Y8" s="10"/>
      <c r="Z8" s="10"/>
      <c r="AA8" s="10"/>
    </row>
    <row r="9" spans="1:27" ht="24.75" customHeight="1">
      <c r="A9" s="10">
        <v>2</v>
      </c>
      <c r="B9" s="10" t="s">
        <v>24</v>
      </c>
      <c r="C9" s="17"/>
      <c r="D9" s="18"/>
      <c r="E9" s="17"/>
      <c r="F9" s="1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24.75" customHeight="1">
      <c r="A10" s="10">
        <v>3</v>
      </c>
      <c r="B10" s="10" t="s">
        <v>25</v>
      </c>
      <c r="C10" s="17"/>
      <c r="D10" s="18"/>
      <c r="E10" s="17"/>
      <c r="F10" s="1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24.75" customHeight="1">
      <c r="A11" s="10">
        <v>4</v>
      </c>
      <c r="B11" s="10" t="s">
        <v>26</v>
      </c>
      <c r="C11" s="17"/>
      <c r="D11" s="18"/>
      <c r="E11" s="17"/>
      <c r="F11" s="1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4.75" customHeight="1">
      <c r="A12" s="10">
        <v>5</v>
      </c>
      <c r="B12" s="10" t="s">
        <v>27</v>
      </c>
      <c r="C12" s="17"/>
      <c r="D12" s="18"/>
      <c r="E12" s="17"/>
      <c r="F12" s="1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4.75" customHeight="1">
      <c r="A13" s="10">
        <v>6</v>
      </c>
      <c r="B13" s="10" t="s">
        <v>28</v>
      </c>
      <c r="C13" s="17"/>
      <c r="D13" s="18"/>
      <c r="E13" s="17"/>
      <c r="F13" s="1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24.75" customHeight="1">
      <c r="A14" s="10">
        <v>7</v>
      </c>
      <c r="B14" s="10" t="s">
        <v>29</v>
      </c>
      <c r="C14" s="17"/>
      <c r="D14" s="18"/>
      <c r="E14" s="17"/>
      <c r="F14" s="1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24.75" customHeight="1">
      <c r="A15" s="10">
        <v>8</v>
      </c>
      <c r="B15" s="10" t="s">
        <v>30</v>
      </c>
      <c r="C15" s="17"/>
      <c r="D15" s="18"/>
      <c r="E15" s="17"/>
      <c r="F15" s="1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24.75" customHeight="1">
      <c r="A16" s="10">
        <v>9</v>
      </c>
      <c r="B16" s="10" t="s">
        <v>31</v>
      </c>
      <c r="C16" s="17"/>
      <c r="D16" s="18"/>
      <c r="E16" s="17"/>
      <c r="F16" s="1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24.75" customHeight="1">
      <c r="A17" s="10">
        <v>10</v>
      </c>
      <c r="B17" s="10" t="s">
        <v>32</v>
      </c>
      <c r="C17" s="17"/>
      <c r="D17" s="18"/>
      <c r="E17" s="17"/>
      <c r="F17" s="1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24.75" customHeight="1">
      <c r="A18" s="10">
        <v>11</v>
      </c>
      <c r="B18" s="10" t="s">
        <v>33</v>
      </c>
      <c r="C18" s="17"/>
      <c r="D18" s="18"/>
      <c r="E18" s="17"/>
      <c r="F18" s="1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4.75" customHeight="1">
      <c r="A19" s="10">
        <v>12</v>
      </c>
      <c r="B19" s="10" t="s">
        <v>34</v>
      </c>
      <c r="C19" s="17"/>
      <c r="D19" s="18"/>
      <c r="E19" s="17"/>
      <c r="F19" s="1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24.75" customHeight="1">
      <c r="A20" s="28" t="s">
        <v>35</v>
      </c>
      <c r="B20" s="28"/>
      <c r="C20" s="17"/>
      <c r="D20" s="18"/>
      <c r="E20" s="17"/>
      <c r="F20" s="1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2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</sheetData>
  <mergeCells count="21">
    <mergeCell ref="S4:X4"/>
    <mergeCell ref="AA4:AA7"/>
    <mergeCell ref="A1:AA1"/>
    <mergeCell ref="A2:AA2"/>
    <mergeCell ref="A20:B20"/>
    <mergeCell ref="Y4:Z4"/>
    <mergeCell ref="Y5:Z5"/>
    <mergeCell ref="Q5:R5"/>
    <mergeCell ref="S5:T5"/>
    <mergeCell ref="U5:V5"/>
    <mergeCell ref="W5:X5"/>
    <mergeCell ref="A4:A7"/>
    <mergeCell ref="B4:B7"/>
    <mergeCell ref="C4:R4"/>
    <mergeCell ref="C5:D5"/>
    <mergeCell ref="E5:F5"/>
    <mergeCell ref="G5:H5"/>
    <mergeCell ref="I5:J5"/>
    <mergeCell ref="K5:L5"/>
    <mergeCell ref="M5:N5"/>
    <mergeCell ref="O5:P5"/>
  </mergeCells>
  <pageMargins left="0.16" right="0.16" top="0.51" bottom="0.25" header="0.31496062992125984" footer="0.22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A8" sqref="A8:B20"/>
    </sheetView>
  </sheetViews>
  <sheetFormatPr defaultRowHeight="14.25"/>
  <cols>
    <col min="1" max="1" width="3.625" customWidth="1"/>
    <col min="2" max="2" width="11.625" customWidth="1"/>
    <col min="3" max="3" width="10.25" customWidth="1"/>
    <col min="4" max="4" width="10.875" customWidth="1"/>
    <col min="5" max="5" width="12.5" customWidth="1"/>
    <col min="6" max="6" width="14.125" customWidth="1"/>
    <col min="7" max="7" width="10.625" customWidth="1"/>
    <col min="8" max="8" width="9.875" customWidth="1"/>
    <col min="9" max="9" width="9.25" customWidth="1"/>
    <col min="10" max="10" width="9.625" customWidth="1"/>
    <col min="14" max="14" width="14.625" customWidth="1"/>
  </cols>
  <sheetData>
    <row r="1" spans="1:14" ht="26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6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3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3.25">
      <c r="A4" s="28" t="s">
        <v>1</v>
      </c>
      <c r="B4" s="28" t="s">
        <v>2</v>
      </c>
      <c r="C4" s="21" t="s">
        <v>3</v>
      </c>
      <c r="D4" s="22"/>
      <c r="E4" s="22"/>
      <c r="F4" s="22"/>
      <c r="G4" s="22"/>
      <c r="H4" s="22"/>
      <c r="I4" s="22"/>
      <c r="J4" s="22"/>
      <c r="K4" s="21" t="s">
        <v>16</v>
      </c>
      <c r="L4" s="22"/>
      <c r="M4" s="22"/>
      <c r="N4" s="24" t="s">
        <v>22</v>
      </c>
    </row>
    <row r="5" spans="1:14" ht="20.25">
      <c r="A5" s="28"/>
      <c r="B5" s="28"/>
      <c r="C5" s="11" t="s">
        <v>4</v>
      </c>
      <c r="D5" s="11" t="s">
        <v>9</v>
      </c>
      <c r="E5" s="14" t="s">
        <v>10</v>
      </c>
      <c r="F5" s="14" t="s">
        <v>11</v>
      </c>
      <c r="G5" s="14" t="s">
        <v>12</v>
      </c>
      <c r="H5" s="11" t="s">
        <v>13</v>
      </c>
      <c r="I5" s="11" t="s">
        <v>14</v>
      </c>
      <c r="J5" s="11" t="s">
        <v>15</v>
      </c>
      <c r="K5" s="12" t="s">
        <v>17</v>
      </c>
      <c r="L5" s="11" t="s">
        <v>20</v>
      </c>
      <c r="M5" s="11" t="s">
        <v>21</v>
      </c>
      <c r="N5" s="25"/>
    </row>
    <row r="6" spans="1:14" ht="18">
      <c r="A6" s="28"/>
      <c r="B6" s="28"/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8" t="s">
        <v>18</v>
      </c>
      <c r="L6" s="36" t="s">
        <v>19</v>
      </c>
      <c r="M6" s="36" t="s">
        <v>19</v>
      </c>
      <c r="N6" s="25"/>
    </row>
    <row r="7" spans="1:14" ht="18">
      <c r="A7" s="28"/>
      <c r="B7" s="28"/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  <c r="H7" s="5" t="s">
        <v>6</v>
      </c>
      <c r="I7" s="5" t="s">
        <v>6</v>
      </c>
      <c r="J7" s="5" t="s">
        <v>6</v>
      </c>
      <c r="K7" s="14" t="s">
        <v>19</v>
      </c>
      <c r="L7" s="37"/>
      <c r="M7" s="37"/>
      <c r="N7" s="26"/>
    </row>
    <row r="8" spans="1:14" ht="20.25">
      <c r="A8" s="10">
        <v>1</v>
      </c>
      <c r="B8" s="10" t="s">
        <v>23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20.25">
      <c r="A9" s="10">
        <v>2</v>
      </c>
      <c r="B9" s="10" t="s">
        <v>24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0.25">
      <c r="A10" s="10">
        <v>3</v>
      </c>
      <c r="B10" s="10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0.25">
      <c r="A11" s="10">
        <v>4</v>
      </c>
      <c r="B11" s="10" t="s">
        <v>26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0.25">
      <c r="A12" s="10">
        <v>5</v>
      </c>
      <c r="B12" s="10" t="s">
        <v>27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0.25">
      <c r="A13" s="10">
        <v>6</v>
      </c>
      <c r="B13" s="10" t="s">
        <v>28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0.25">
      <c r="A14" s="10">
        <v>7</v>
      </c>
      <c r="B14" s="10" t="s">
        <v>29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0.25">
      <c r="A15" s="10">
        <v>8</v>
      </c>
      <c r="B15" s="10" t="s">
        <v>30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0.25">
      <c r="A16" s="10">
        <v>9</v>
      </c>
      <c r="B16" s="10" t="s">
        <v>31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0.25">
      <c r="A17" s="10">
        <v>10</v>
      </c>
      <c r="B17" s="10" t="s">
        <v>32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0.25">
      <c r="A18" s="10">
        <v>11</v>
      </c>
      <c r="B18" s="10" t="s">
        <v>33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20.25">
      <c r="A19" s="10">
        <v>12</v>
      </c>
      <c r="B19" s="10" t="s">
        <v>34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20.25">
      <c r="A20" s="28" t="s">
        <v>35</v>
      </c>
      <c r="B20" s="2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2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0">
    <mergeCell ref="L6:L7"/>
    <mergeCell ref="M6:M7"/>
    <mergeCell ref="A20:B20"/>
    <mergeCell ref="A1:N1"/>
    <mergeCell ref="A2:N2"/>
    <mergeCell ref="A4:A7"/>
    <mergeCell ref="B4:B7"/>
    <mergeCell ref="C4:J4"/>
    <mergeCell ref="K4:M4"/>
    <mergeCell ref="N4:N7"/>
  </mergeCells>
  <pageMargins left="0.34" right="0.19" top="0.59" bottom="0.42" header="0.31496062992125984" footer="0.31496062992125984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workbookViewId="0">
      <selection activeCell="J9" sqref="J9"/>
    </sheetView>
  </sheetViews>
  <sheetFormatPr defaultRowHeight="21"/>
  <cols>
    <col min="1" max="1" width="3.625" style="39" customWidth="1"/>
    <col min="2" max="2" width="11.125" style="39" customWidth="1"/>
    <col min="3" max="3" width="9" style="39" customWidth="1"/>
    <col min="4" max="4" width="9.125" style="39" customWidth="1"/>
    <col min="5" max="5" width="9.25" style="39" customWidth="1"/>
    <col min="6" max="6" width="8.125" style="39" customWidth="1"/>
    <col min="7" max="7" width="7.625" style="39" customWidth="1"/>
    <col min="8" max="8" width="8.125" style="39" customWidth="1"/>
    <col min="9" max="9" width="7.75" style="39" customWidth="1"/>
    <col min="10" max="10" width="8.125" style="39" customWidth="1"/>
    <col min="11" max="11" width="7.625" style="39" customWidth="1"/>
    <col min="12" max="15" width="7.75" style="39" customWidth="1"/>
    <col min="16" max="16" width="10.125" style="39" bestFit="1" customWidth="1"/>
    <col min="17" max="17" width="7.875" style="39" customWidth="1"/>
    <col min="18" max="18" width="8.125" style="39" customWidth="1"/>
    <col min="19" max="19" width="7.75" style="39" customWidth="1"/>
    <col min="20" max="22" width="8.125" style="39" customWidth="1"/>
    <col min="23" max="16384" width="9" style="39"/>
  </cols>
  <sheetData>
    <row r="1" spans="1:2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6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>
      <c r="A4" s="41" t="s">
        <v>1</v>
      </c>
      <c r="B4" s="41" t="s">
        <v>2</v>
      </c>
      <c r="C4" s="41" t="s">
        <v>42</v>
      </c>
      <c r="D4" s="42"/>
      <c r="E4" s="43" t="s">
        <v>45</v>
      </c>
      <c r="F4" s="43"/>
      <c r="G4" s="41" t="s">
        <v>9</v>
      </c>
      <c r="H4" s="41"/>
      <c r="I4" s="41" t="s">
        <v>46</v>
      </c>
      <c r="J4" s="41"/>
      <c r="K4" s="41" t="s">
        <v>10</v>
      </c>
      <c r="L4" s="41"/>
      <c r="M4" s="41" t="s">
        <v>14</v>
      </c>
      <c r="N4" s="41"/>
      <c r="O4" s="41" t="s">
        <v>15</v>
      </c>
      <c r="P4" s="41"/>
      <c r="Q4" s="41" t="s">
        <v>47</v>
      </c>
      <c r="R4" s="41"/>
      <c r="S4" s="44" t="s">
        <v>61</v>
      </c>
      <c r="T4" s="44" t="s">
        <v>62</v>
      </c>
      <c r="U4" s="41" t="s">
        <v>13</v>
      </c>
      <c r="V4" s="41"/>
    </row>
    <row r="5" spans="1:22">
      <c r="A5" s="41"/>
      <c r="B5" s="41"/>
      <c r="C5" s="45" t="s">
        <v>5</v>
      </c>
      <c r="D5" s="46" t="s">
        <v>43</v>
      </c>
      <c r="E5" s="40" t="s">
        <v>5</v>
      </c>
      <c r="F5" s="46" t="s">
        <v>43</v>
      </c>
      <c r="G5" s="40" t="s">
        <v>5</v>
      </c>
      <c r="H5" s="46" t="s">
        <v>43</v>
      </c>
      <c r="I5" s="40" t="s">
        <v>5</v>
      </c>
      <c r="J5" s="46" t="s">
        <v>43</v>
      </c>
      <c r="K5" s="40" t="s">
        <v>5</v>
      </c>
      <c r="L5" s="46" t="s">
        <v>43</v>
      </c>
      <c r="M5" s="40" t="s">
        <v>5</v>
      </c>
      <c r="N5" s="46" t="s">
        <v>43</v>
      </c>
      <c r="O5" s="40" t="s">
        <v>5</v>
      </c>
      <c r="P5" s="46" t="s">
        <v>43</v>
      </c>
      <c r="Q5" s="40" t="s">
        <v>5</v>
      </c>
      <c r="R5" s="46" t="s">
        <v>43</v>
      </c>
      <c r="S5" s="46" t="s">
        <v>63</v>
      </c>
      <c r="T5" s="46" t="s">
        <v>5</v>
      </c>
      <c r="U5" s="40" t="s">
        <v>5</v>
      </c>
      <c r="V5" s="46" t="s">
        <v>43</v>
      </c>
    </row>
    <row r="6" spans="1:22">
      <c r="A6" s="41"/>
      <c r="B6" s="41"/>
      <c r="C6" s="47" t="s">
        <v>6</v>
      </c>
      <c r="D6" s="48" t="s">
        <v>44</v>
      </c>
      <c r="E6" s="40" t="s">
        <v>6</v>
      </c>
      <c r="F6" s="48" t="s">
        <v>44</v>
      </c>
      <c r="G6" s="40" t="s">
        <v>6</v>
      </c>
      <c r="H6" s="48" t="s">
        <v>44</v>
      </c>
      <c r="I6" s="40" t="s">
        <v>6</v>
      </c>
      <c r="J6" s="48" t="s">
        <v>44</v>
      </c>
      <c r="K6" s="40" t="s">
        <v>6</v>
      </c>
      <c r="L6" s="48" t="s">
        <v>44</v>
      </c>
      <c r="M6" s="40" t="s">
        <v>6</v>
      </c>
      <c r="N6" s="48" t="s">
        <v>44</v>
      </c>
      <c r="O6" s="40" t="s">
        <v>6</v>
      </c>
      <c r="P6" s="48" t="s">
        <v>44</v>
      </c>
      <c r="Q6" s="40" t="s">
        <v>6</v>
      </c>
      <c r="R6" s="48" t="s">
        <v>44</v>
      </c>
      <c r="S6" s="49" t="s">
        <v>6</v>
      </c>
      <c r="T6" s="49" t="s">
        <v>6</v>
      </c>
      <c r="U6" s="40" t="s">
        <v>6</v>
      </c>
      <c r="V6" s="48" t="s">
        <v>44</v>
      </c>
    </row>
    <row r="7" spans="1:22">
      <c r="A7" s="50">
        <v>1</v>
      </c>
      <c r="B7" s="50" t="s">
        <v>23</v>
      </c>
      <c r="C7" s="51">
        <v>215700</v>
      </c>
      <c r="D7" s="51">
        <v>151411</v>
      </c>
      <c r="E7" s="51">
        <v>177776</v>
      </c>
      <c r="F7" s="51">
        <v>124835</v>
      </c>
      <c r="G7" s="51">
        <v>76</v>
      </c>
      <c r="H7" s="51">
        <v>53200</v>
      </c>
      <c r="I7" s="51" t="s">
        <v>50</v>
      </c>
      <c r="J7" s="51" t="s">
        <v>50</v>
      </c>
      <c r="K7" s="51">
        <v>407</v>
      </c>
      <c r="L7" s="51">
        <v>276</v>
      </c>
      <c r="M7" s="51">
        <v>2167</v>
      </c>
      <c r="N7" s="51">
        <v>6068</v>
      </c>
      <c r="O7" s="51">
        <v>570</v>
      </c>
      <c r="P7" s="51">
        <v>542</v>
      </c>
      <c r="Q7" s="51">
        <v>513</v>
      </c>
      <c r="R7" s="51">
        <v>472</v>
      </c>
      <c r="S7" s="51">
        <v>72</v>
      </c>
      <c r="T7" s="51">
        <v>295</v>
      </c>
      <c r="U7" s="51">
        <v>1935</v>
      </c>
      <c r="V7" s="51">
        <v>2322</v>
      </c>
    </row>
    <row r="8" spans="1:22">
      <c r="A8" s="50">
        <v>2</v>
      </c>
      <c r="B8" s="50" t="s">
        <v>24</v>
      </c>
      <c r="C8" s="51">
        <v>121855</v>
      </c>
      <c r="D8" s="51">
        <v>63433</v>
      </c>
      <c r="E8" s="51">
        <v>18800</v>
      </c>
      <c r="F8" s="51">
        <v>12382</v>
      </c>
      <c r="G8" s="51">
        <v>200</v>
      </c>
      <c r="H8" s="51">
        <v>1800</v>
      </c>
      <c r="I8" s="51" t="s">
        <v>50</v>
      </c>
      <c r="J8" s="51" t="s">
        <v>50</v>
      </c>
      <c r="K8" s="51" t="s">
        <v>50</v>
      </c>
      <c r="L8" s="51" t="s">
        <v>50</v>
      </c>
      <c r="M8" s="51" t="s">
        <v>50</v>
      </c>
      <c r="N8" s="51" t="s">
        <v>50</v>
      </c>
      <c r="O8" s="51">
        <v>820</v>
      </c>
      <c r="P8" s="51">
        <v>1107</v>
      </c>
      <c r="Q8" s="51">
        <v>172</v>
      </c>
      <c r="R8" s="51">
        <v>158</v>
      </c>
      <c r="S8" s="51" t="s">
        <v>50</v>
      </c>
      <c r="T8" s="51">
        <v>95</v>
      </c>
      <c r="U8" s="51">
        <v>4430</v>
      </c>
      <c r="V8" s="51">
        <v>13290</v>
      </c>
    </row>
    <row r="9" spans="1:22">
      <c r="A9" s="50">
        <v>3</v>
      </c>
      <c r="B9" s="50" t="s">
        <v>25</v>
      </c>
      <c r="C9" s="51">
        <v>160635</v>
      </c>
      <c r="D9" s="51">
        <v>99392</v>
      </c>
      <c r="E9" s="51">
        <v>126090</v>
      </c>
      <c r="F9" s="51">
        <v>80026</v>
      </c>
      <c r="G9" s="51">
        <v>18763</v>
      </c>
      <c r="H9" s="51">
        <v>75420</v>
      </c>
      <c r="I9" s="51">
        <v>2182</v>
      </c>
      <c r="J9" s="51">
        <v>6890</v>
      </c>
      <c r="K9" s="51">
        <v>4767</v>
      </c>
      <c r="L9" s="51">
        <v>3084</v>
      </c>
      <c r="M9" s="51">
        <v>6830</v>
      </c>
      <c r="N9" s="51">
        <v>21856</v>
      </c>
      <c r="O9" s="51">
        <v>40</v>
      </c>
      <c r="P9" s="51">
        <v>38</v>
      </c>
      <c r="Q9" s="51">
        <v>200</v>
      </c>
      <c r="R9" s="51">
        <v>40</v>
      </c>
      <c r="S9" s="51">
        <v>156</v>
      </c>
      <c r="T9" s="51">
        <v>340</v>
      </c>
      <c r="U9" s="51">
        <v>653</v>
      </c>
      <c r="V9" s="51">
        <v>784</v>
      </c>
    </row>
    <row r="10" spans="1:22">
      <c r="A10" s="50">
        <v>4</v>
      </c>
      <c r="B10" s="50" t="s">
        <v>26</v>
      </c>
      <c r="C10" s="51">
        <v>205966</v>
      </c>
      <c r="D10" s="51">
        <v>149696</v>
      </c>
      <c r="E10" s="51">
        <v>125634</v>
      </c>
      <c r="F10" s="51">
        <v>86913</v>
      </c>
      <c r="G10" s="51">
        <v>49</v>
      </c>
      <c r="H10" s="51">
        <v>441</v>
      </c>
      <c r="I10" s="51" t="s">
        <v>50</v>
      </c>
      <c r="J10" s="51" t="s">
        <v>50</v>
      </c>
      <c r="K10" s="51">
        <v>138</v>
      </c>
      <c r="L10" s="51">
        <v>92</v>
      </c>
      <c r="M10" s="51">
        <v>479</v>
      </c>
      <c r="N10" s="51">
        <v>1198</v>
      </c>
      <c r="O10" s="51">
        <v>656</v>
      </c>
      <c r="P10" s="51">
        <v>790</v>
      </c>
      <c r="Q10" s="51">
        <v>306</v>
      </c>
      <c r="R10" s="51">
        <v>103</v>
      </c>
      <c r="S10" s="51">
        <v>15</v>
      </c>
      <c r="T10" s="51" t="s">
        <v>50</v>
      </c>
      <c r="U10" s="51">
        <v>40</v>
      </c>
      <c r="V10" s="51">
        <v>48</v>
      </c>
    </row>
    <row r="11" spans="1:22">
      <c r="A11" s="50">
        <v>5</v>
      </c>
      <c r="B11" s="50" t="s">
        <v>27</v>
      </c>
      <c r="C11" s="51">
        <v>190474</v>
      </c>
      <c r="D11" s="51">
        <v>120635</v>
      </c>
      <c r="E11" s="51">
        <v>127642</v>
      </c>
      <c r="F11" s="51">
        <v>82322</v>
      </c>
      <c r="G11" s="51" t="s">
        <v>50</v>
      </c>
      <c r="H11" s="51" t="s">
        <v>50</v>
      </c>
      <c r="I11" s="51" t="s">
        <v>50</v>
      </c>
      <c r="J11" s="51" t="s">
        <v>50</v>
      </c>
      <c r="K11" s="51">
        <v>72</v>
      </c>
      <c r="L11" s="51">
        <v>47</v>
      </c>
      <c r="M11" s="51">
        <v>16</v>
      </c>
      <c r="N11" s="51">
        <v>24</v>
      </c>
      <c r="O11" s="51">
        <v>482</v>
      </c>
      <c r="P11" s="51">
        <v>468</v>
      </c>
      <c r="Q11" s="51">
        <v>10</v>
      </c>
      <c r="R11" s="52">
        <v>1.2</v>
      </c>
      <c r="S11" s="52" t="s">
        <v>50</v>
      </c>
      <c r="T11" s="51" t="s">
        <v>50</v>
      </c>
      <c r="U11" s="51">
        <v>255</v>
      </c>
      <c r="V11" s="51">
        <v>306</v>
      </c>
    </row>
    <row r="12" spans="1:22">
      <c r="A12" s="50">
        <v>6</v>
      </c>
      <c r="B12" s="50" t="s">
        <v>28</v>
      </c>
      <c r="C12" s="51">
        <v>211571</v>
      </c>
      <c r="D12" s="51">
        <v>131189</v>
      </c>
      <c r="E12" s="51">
        <v>229996</v>
      </c>
      <c r="F12" s="51">
        <v>159243</v>
      </c>
      <c r="G12" s="51">
        <v>3228</v>
      </c>
      <c r="H12" s="51">
        <v>33894</v>
      </c>
      <c r="I12" s="51">
        <v>4913</v>
      </c>
      <c r="J12" s="51">
        <v>16341</v>
      </c>
      <c r="K12" s="51">
        <v>905</v>
      </c>
      <c r="L12" s="51">
        <v>608</v>
      </c>
      <c r="M12" s="51" t="s">
        <v>50</v>
      </c>
      <c r="N12" s="51" t="s">
        <v>50</v>
      </c>
      <c r="O12" s="51">
        <v>421</v>
      </c>
      <c r="P12" s="51">
        <v>408</v>
      </c>
      <c r="Q12" s="51">
        <v>550</v>
      </c>
      <c r="R12" s="52">
        <v>3.6</v>
      </c>
      <c r="S12" s="52">
        <v>78.5</v>
      </c>
      <c r="T12" s="51">
        <v>640</v>
      </c>
      <c r="U12" s="51">
        <v>70</v>
      </c>
      <c r="V12" s="51">
        <v>126</v>
      </c>
    </row>
    <row r="13" spans="1:22">
      <c r="A13" s="50">
        <v>7</v>
      </c>
      <c r="B13" s="50" t="s">
        <v>29</v>
      </c>
      <c r="C13" s="51">
        <v>157863</v>
      </c>
      <c r="D13" s="51">
        <v>96655</v>
      </c>
      <c r="E13" s="51">
        <v>144430</v>
      </c>
      <c r="F13" s="51">
        <v>91420</v>
      </c>
      <c r="G13" s="51">
        <v>15317</v>
      </c>
      <c r="H13" s="51">
        <v>210697</v>
      </c>
      <c r="I13" s="51">
        <v>3348</v>
      </c>
      <c r="J13" s="51">
        <v>10322</v>
      </c>
      <c r="K13" s="51">
        <v>572</v>
      </c>
      <c r="L13" s="51">
        <v>372</v>
      </c>
      <c r="M13" s="51">
        <v>3</v>
      </c>
      <c r="N13" s="51">
        <v>4</v>
      </c>
      <c r="O13" s="51">
        <v>15</v>
      </c>
      <c r="P13" s="51">
        <v>18</v>
      </c>
      <c r="Q13" s="51" t="s">
        <v>50</v>
      </c>
      <c r="R13" s="51" t="s">
        <v>50</v>
      </c>
      <c r="S13" s="51">
        <v>224</v>
      </c>
      <c r="T13" s="51">
        <v>270</v>
      </c>
      <c r="U13" s="51">
        <v>240</v>
      </c>
      <c r="V13" s="51">
        <v>600</v>
      </c>
    </row>
    <row r="14" spans="1:22">
      <c r="A14" s="50">
        <v>8</v>
      </c>
      <c r="B14" s="50" t="s">
        <v>30</v>
      </c>
      <c r="C14" s="51">
        <v>158052</v>
      </c>
      <c r="D14" s="51">
        <v>82295</v>
      </c>
      <c r="E14" s="51">
        <v>8579</v>
      </c>
      <c r="F14" s="51">
        <v>5783</v>
      </c>
      <c r="G14" s="51" t="s">
        <v>50</v>
      </c>
      <c r="H14" s="51" t="s">
        <v>50</v>
      </c>
      <c r="I14" s="51">
        <v>6161</v>
      </c>
      <c r="J14" s="51">
        <v>18674</v>
      </c>
      <c r="K14" s="51">
        <v>162</v>
      </c>
      <c r="L14" s="51">
        <v>105</v>
      </c>
      <c r="M14" s="51" t="s">
        <v>50</v>
      </c>
      <c r="N14" s="51" t="s">
        <v>50</v>
      </c>
      <c r="O14" s="51">
        <v>212</v>
      </c>
      <c r="P14" s="51">
        <v>191</v>
      </c>
      <c r="Q14" s="51">
        <v>11</v>
      </c>
      <c r="R14" s="52">
        <v>0.3</v>
      </c>
      <c r="S14" s="52" t="s">
        <v>50</v>
      </c>
      <c r="T14" s="51" t="s">
        <v>50</v>
      </c>
      <c r="U14" s="51">
        <v>587</v>
      </c>
      <c r="V14" s="51">
        <v>704</v>
      </c>
    </row>
    <row r="15" spans="1:22">
      <c r="A15" s="50">
        <v>9</v>
      </c>
      <c r="B15" s="50" t="s">
        <v>31</v>
      </c>
      <c r="C15" s="51">
        <v>62092</v>
      </c>
      <c r="D15" s="51">
        <v>31400</v>
      </c>
      <c r="E15" s="51">
        <v>10011</v>
      </c>
      <c r="F15" s="51">
        <v>6477</v>
      </c>
      <c r="G15" s="51" t="s">
        <v>50</v>
      </c>
      <c r="H15" s="51" t="s">
        <v>50</v>
      </c>
      <c r="I15" s="51">
        <v>49</v>
      </c>
      <c r="J15" s="51">
        <v>154</v>
      </c>
      <c r="K15" s="51">
        <v>101</v>
      </c>
      <c r="L15" s="51">
        <v>64</v>
      </c>
      <c r="M15" s="51">
        <v>13</v>
      </c>
      <c r="N15" s="51">
        <v>17</v>
      </c>
      <c r="O15" s="51">
        <v>17620</v>
      </c>
      <c r="P15" s="51">
        <v>31716</v>
      </c>
      <c r="Q15" s="51">
        <v>3449</v>
      </c>
      <c r="R15" s="51">
        <v>3173</v>
      </c>
      <c r="S15" s="53">
        <v>198.25</v>
      </c>
      <c r="T15" s="51">
        <v>86</v>
      </c>
      <c r="U15" s="51">
        <v>57</v>
      </c>
      <c r="V15" s="51">
        <v>51</v>
      </c>
    </row>
    <row r="16" spans="1:22">
      <c r="A16" s="50">
        <v>10</v>
      </c>
      <c r="B16" s="50" t="s">
        <v>32</v>
      </c>
      <c r="C16" s="51">
        <v>98592</v>
      </c>
      <c r="D16" s="51">
        <v>61182</v>
      </c>
      <c r="E16" s="51">
        <v>88544</v>
      </c>
      <c r="F16" s="51">
        <v>59262</v>
      </c>
      <c r="G16" s="51">
        <v>57055</v>
      </c>
      <c r="H16" s="51">
        <v>523480</v>
      </c>
      <c r="I16" s="51">
        <v>5087</v>
      </c>
      <c r="J16" s="51">
        <v>16948</v>
      </c>
      <c r="K16" s="51">
        <v>9523</v>
      </c>
      <c r="L16" s="51">
        <v>6255</v>
      </c>
      <c r="M16" s="51">
        <v>309</v>
      </c>
      <c r="N16" s="51">
        <v>371</v>
      </c>
      <c r="O16" s="51" t="s">
        <v>50</v>
      </c>
      <c r="P16" s="51" t="s">
        <v>50</v>
      </c>
      <c r="Q16" s="51">
        <v>86</v>
      </c>
      <c r="R16" s="51">
        <v>10</v>
      </c>
      <c r="S16" s="53">
        <v>497.25</v>
      </c>
      <c r="T16" s="51">
        <v>600</v>
      </c>
      <c r="U16" s="51">
        <v>841</v>
      </c>
      <c r="V16" s="51">
        <v>1513</v>
      </c>
    </row>
    <row r="17" spans="1:22">
      <c r="A17" s="50">
        <v>11</v>
      </c>
      <c r="B17" s="50" t="s">
        <v>33</v>
      </c>
      <c r="C17" s="51">
        <v>92899</v>
      </c>
      <c r="D17" s="51">
        <v>48428</v>
      </c>
      <c r="E17" s="51">
        <v>12908</v>
      </c>
      <c r="F17" s="51">
        <v>8521</v>
      </c>
      <c r="G17" s="51" t="s">
        <v>50</v>
      </c>
      <c r="H17" s="51" t="s">
        <v>50</v>
      </c>
      <c r="I17" s="51">
        <v>1430</v>
      </c>
      <c r="J17" s="51">
        <v>4310</v>
      </c>
      <c r="K17" s="51">
        <v>2413</v>
      </c>
      <c r="L17" s="51">
        <v>1609</v>
      </c>
      <c r="M17" s="51">
        <v>28</v>
      </c>
      <c r="N17" s="51">
        <v>33</v>
      </c>
      <c r="O17" s="51">
        <v>990</v>
      </c>
      <c r="P17" s="51">
        <v>891</v>
      </c>
      <c r="Q17" s="51">
        <v>127</v>
      </c>
      <c r="R17" s="51">
        <v>17</v>
      </c>
      <c r="S17" s="51" t="s">
        <v>50</v>
      </c>
      <c r="T17" s="51">
        <v>310</v>
      </c>
      <c r="U17" s="51">
        <v>360</v>
      </c>
      <c r="V17" s="51">
        <v>432</v>
      </c>
    </row>
    <row r="18" spans="1:22">
      <c r="A18" s="50">
        <v>12</v>
      </c>
      <c r="B18" s="50" t="s">
        <v>34</v>
      </c>
      <c r="C18" s="51">
        <v>126864</v>
      </c>
      <c r="D18" s="51">
        <v>71529</v>
      </c>
      <c r="E18" s="51">
        <v>84912</v>
      </c>
      <c r="F18" s="51">
        <v>50219</v>
      </c>
      <c r="G18" s="51">
        <v>1482</v>
      </c>
      <c r="H18" s="51">
        <v>13338</v>
      </c>
      <c r="I18" s="51">
        <v>1440</v>
      </c>
      <c r="J18" s="51">
        <v>4139</v>
      </c>
      <c r="K18" s="51" t="s">
        <v>50</v>
      </c>
      <c r="L18" s="51" t="s">
        <v>50</v>
      </c>
      <c r="M18" s="51">
        <v>17</v>
      </c>
      <c r="N18" s="51">
        <v>20</v>
      </c>
      <c r="O18" s="51">
        <v>87</v>
      </c>
      <c r="P18" s="51">
        <v>78</v>
      </c>
      <c r="Q18" s="51" t="s">
        <v>50</v>
      </c>
      <c r="R18" s="51" t="s">
        <v>50</v>
      </c>
      <c r="S18" s="51">
        <v>15</v>
      </c>
      <c r="T18" s="51">
        <v>118</v>
      </c>
      <c r="U18" s="51">
        <v>30</v>
      </c>
      <c r="V18" s="51">
        <v>27</v>
      </c>
    </row>
    <row r="19" spans="1:22">
      <c r="A19" s="41" t="s">
        <v>35</v>
      </c>
      <c r="B19" s="41"/>
      <c r="C19" s="54">
        <f t="shared" ref="C19:V19" si="0">SUM(C7:C18)</f>
        <v>1802563</v>
      </c>
      <c r="D19" s="54">
        <f t="shared" si="0"/>
        <v>1107245</v>
      </c>
      <c r="E19" s="54">
        <f t="shared" si="0"/>
        <v>1155322</v>
      </c>
      <c r="F19" s="54">
        <f t="shared" si="0"/>
        <v>767403</v>
      </c>
      <c r="G19" s="54">
        <f t="shared" si="0"/>
        <v>96170</v>
      </c>
      <c r="H19" s="54">
        <f t="shared" si="0"/>
        <v>912270</v>
      </c>
      <c r="I19" s="54">
        <f t="shared" si="0"/>
        <v>24610</v>
      </c>
      <c r="J19" s="54">
        <f t="shared" si="0"/>
        <v>77778</v>
      </c>
      <c r="K19" s="54">
        <f t="shared" si="0"/>
        <v>19060</v>
      </c>
      <c r="L19" s="54">
        <f t="shared" si="0"/>
        <v>12512</v>
      </c>
      <c r="M19" s="54">
        <f t="shared" si="0"/>
        <v>9862</v>
      </c>
      <c r="N19" s="54">
        <f t="shared" si="0"/>
        <v>29591</v>
      </c>
      <c r="O19" s="54">
        <f t="shared" si="0"/>
        <v>21913</v>
      </c>
      <c r="P19" s="54">
        <f t="shared" si="0"/>
        <v>36247</v>
      </c>
      <c r="Q19" s="54">
        <f t="shared" si="0"/>
        <v>5424</v>
      </c>
      <c r="R19" s="55">
        <f t="shared" si="0"/>
        <v>3978.1</v>
      </c>
      <c r="S19" s="54">
        <f t="shared" si="0"/>
        <v>1256</v>
      </c>
      <c r="T19" s="54">
        <f t="shared" si="0"/>
        <v>2754</v>
      </c>
      <c r="U19" s="54">
        <f t="shared" si="0"/>
        <v>9498</v>
      </c>
      <c r="V19" s="54">
        <f t="shared" si="0"/>
        <v>20203</v>
      </c>
    </row>
    <row r="20" spans="1:22" ht="25.5" customHeight="1">
      <c r="A20" s="56" t="s">
        <v>22</v>
      </c>
      <c r="B20" s="56"/>
      <c r="C20" s="39" t="s">
        <v>51</v>
      </c>
    </row>
    <row r="21" spans="1:22" ht="24.75" customHeight="1">
      <c r="A21" s="38" t="s">
        <v>48</v>
      </c>
      <c r="B21" s="38"/>
      <c r="C21" s="39" t="s">
        <v>57</v>
      </c>
    </row>
    <row r="22" spans="1:22" ht="24.75" customHeight="1">
      <c r="C22" s="39" t="s">
        <v>53</v>
      </c>
    </row>
    <row r="23" spans="1:22" ht="24.75" customHeight="1">
      <c r="C23" s="39" t="s">
        <v>54</v>
      </c>
    </row>
    <row r="24" spans="1:22" ht="24.75" customHeight="1">
      <c r="C24" s="39" t="s">
        <v>58</v>
      </c>
    </row>
    <row r="25" spans="1:22" ht="24.75" customHeight="1">
      <c r="C25" s="39" t="s">
        <v>55</v>
      </c>
    </row>
    <row r="26" spans="1:22" ht="24.75" customHeight="1">
      <c r="C26" s="39" t="s">
        <v>56</v>
      </c>
    </row>
    <row r="27" spans="1:22" ht="24.75" customHeight="1">
      <c r="C27" s="39" t="s">
        <v>59</v>
      </c>
    </row>
    <row r="28" spans="1:22" ht="24.75" customHeight="1">
      <c r="C28" s="39" t="s">
        <v>60</v>
      </c>
    </row>
    <row r="29" spans="1:22" ht="24.75" customHeight="1">
      <c r="C29" s="39" t="s">
        <v>68</v>
      </c>
    </row>
    <row r="30" spans="1:22" ht="24.75" customHeight="1">
      <c r="C30" s="39" t="s">
        <v>69</v>
      </c>
    </row>
    <row r="31" spans="1:22" ht="24.75" customHeight="1">
      <c r="C31" s="39" t="s">
        <v>70</v>
      </c>
    </row>
    <row r="32" spans="1:22" ht="24.75" customHeight="1">
      <c r="C32" s="39" t="s">
        <v>64</v>
      </c>
      <c r="I32" s="39" t="s">
        <v>66</v>
      </c>
    </row>
    <row r="33" spans="3:22" ht="24.75" customHeight="1">
      <c r="C33" s="39" t="s">
        <v>65</v>
      </c>
      <c r="I33" s="39" t="s">
        <v>67</v>
      </c>
    </row>
    <row r="34" spans="3:22" ht="24.75" customHeight="1">
      <c r="C34" s="39" t="s">
        <v>71</v>
      </c>
    </row>
    <row r="35" spans="3:22">
      <c r="R35" s="57" t="s">
        <v>52</v>
      </c>
      <c r="S35" s="57"/>
      <c r="T35" s="57"/>
      <c r="U35" s="57"/>
      <c r="V35" s="57"/>
    </row>
    <row r="38" spans="3:22">
      <c r="E38" s="58"/>
    </row>
    <row r="43" spans="3:22">
      <c r="E43" s="58"/>
    </row>
  </sheetData>
  <mergeCells count="17">
    <mergeCell ref="O4:P4"/>
    <mergeCell ref="Q4:R4"/>
    <mergeCell ref="R35:V35"/>
    <mergeCell ref="U4:V4"/>
    <mergeCell ref="A1:V1"/>
    <mergeCell ref="A2:V2"/>
    <mergeCell ref="A19:B19"/>
    <mergeCell ref="A4:A6"/>
    <mergeCell ref="B4:B6"/>
    <mergeCell ref="C4:D4"/>
    <mergeCell ref="E4:F4"/>
    <mergeCell ref="G4:H4"/>
    <mergeCell ref="I4:J4"/>
    <mergeCell ref="K4:L4"/>
    <mergeCell ref="A20:B20"/>
    <mergeCell ref="A21:B21"/>
    <mergeCell ref="M4:N4"/>
  </mergeCells>
  <pageMargins left="0.59" right="0.16" top="0.13" bottom="0.22" header="0.12" footer="0.2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พื้นที่และราย</vt:lpstr>
      <vt:lpstr>เฉพาะพื้นที่</vt:lpstr>
      <vt:lpstr>ข้อมูลพืช</vt:lpstr>
    </vt:vector>
  </TitlesOfParts>
  <Company>Comtoday Info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Polcomp_IT</dc:creator>
  <cp:lastModifiedBy>HP</cp:lastModifiedBy>
  <cp:lastPrinted>2016-09-14T04:11:16Z</cp:lastPrinted>
  <dcterms:created xsi:type="dcterms:W3CDTF">2015-02-11T04:04:31Z</dcterms:created>
  <dcterms:modified xsi:type="dcterms:W3CDTF">2016-09-14T04:11:44Z</dcterms:modified>
</cp:coreProperties>
</file>