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C16" i="1"/>
  <c r="D16" i="1"/>
  <c r="U16" i="1"/>
  <c r="V16" i="1"/>
  <c r="W16" i="1"/>
  <c r="X16" i="1"/>
  <c r="Y16" i="1"/>
  <c r="Z16" i="1"/>
  <c r="AA16" i="1"/>
  <c r="AB16" i="1"/>
  <c r="AC16" i="1"/>
  <c r="B16" i="1" l="1"/>
  <c r="AD16" i="1"/>
  <c r="F16" i="1" l="1"/>
  <c r="G16" i="1"/>
  <c r="H16" i="1"/>
  <c r="I16" i="1"/>
  <c r="J16" i="1"/>
  <c r="K16" i="1"/>
  <c r="N16" i="1"/>
  <c r="O16" i="1"/>
  <c r="P16" i="1"/>
  <c r="Q16" i="1"/>
  <c r="R16" i="1"/>
  <c r="S16" i="1"/>
  <c r="T16" i="1"/>
  <c r="E16" i="1"/>
</calcChain>
</file>

<file path=xl/sharedStrings.xml><?xml version="1.0" encoding="utf-8"?>
<sst xmlns="http://schemas.openxmlformats.org/spreadsheetml/2006/main" count="50" uniqueCount="50">
  <si>
    <t>ตำบล</t>
  </si>
  <si>
    <t>พื้นที่</t>
  </si>
  <si>
    <t>ข้าว</t>
  </si>
  <si>
    <t>นาปี</t>
  </si>
  <si>
    <t>นาปรัง</t>
  </si>
  <si>
    <t>มันสำปะหลัง</t>
  </si>
  <si>
    <t>อ้อยโรงงาน</t>
  </si>
  <si>
    <t>ปาล์มน้ำมัน</t>
  </si>
  <si>
    <t>ยางพารา</t>
  </si>
  <si>
    <t>พืชไร่</t>
  </si>
  <si>
    <t>มะม่วง</t>
  </si>
  <si>
    <t>มะยงชิด</t>
  </si>
  <si>
    <t>ส้มโอ</t>
  </si>
  <si>
    <t>มะนาว</t>
  </si>
  <si>
    <t>ลำไย</t>
  </si>
  <si>
    <t>กล้วยน้ำว้า</t>
  </si>
  <si>
    <t>ไม้ผล</t>
  </si>
  <si>
    <t>ชะอม</t>
  </si>
  <si>
    <t>พืชผัก</t>
  </si>
  <si>
    <t>การเกษตรอื่นๆ</t>
  </si>
  <si>
    <t>พื้นที่การเพาะปลูกพืช</t>
  </si>
  <si>
    <t>จำนวนครัวเรือนเกษตร</t>
  </si>
  <si>
    <t>พื้นที่ทั้งหมด</t>
  </si>
  <si>
    <t>พื้นที่การเกษตร</t>
  </si>
  <si>
    <t>บางมูลนาก</t>
  </si>
  <si>
    <t>บางไผ่</t>
  </si>
  <si>
    <t>หอไกร</t>
  </si>
  <si>
    <t>เนินมะกอก</t>
  </si>
  <si>
    <t>วังสำโรง</t>
  </si>
  <si>
    <t>ภูมิ</t>
  </si>
  <si>
    <t>วังกรด</t>
  </si>
  <si>
    <t>วังตะกู</t>
  </si>
  <si>
    <t>ลำประดา</t>
  </si>
  <si>
    <t>ห้วยเขน</t>
  </si>
  <si>
    <t xml:space="preserve">กล้วยไข่ </t>
  </si>
  <si>
    <t>ข้อมูลพื้นที่การเกษตร</t>
  </si>
  <si>
    <t>อินทผลัม</t>
  </si>
  <si>
    <t>รวม</t>
  </si>
  <si>
    <t>ไม้ยืนต้น</t>
  </si>
  <si>
    <t>พื้นที่ทำการเกษตรอำเภอบางมูลนาก ปี 2564 (ข้อมูลตามข้อมูลทะเบียนเกษตรกร)</t>
  </si>
  <si>
    <t>ข้าวโพดเลี้ยงสัตว์</t>
  </si>
  <si>
    <t>เผือก</t>
  </si>
  <si>
    <t>ฟักทอง</t>
  </si>
  <si>
    <t> แตงกวา</t>
  </si>
  <si>
    <t>มะเขือเปราะ</t>
  </si>
  <si>
    <t>ข้าวโพดหวาน</t>
  </si>
  <si>
    <t>ข้าวโพดรับประทานฝักสด</t>
  </si>
  <si>
    <t>ข่า</t>
  </si>
  <si>
    <t>ถั่วเขียว</t>
  </si>
  <si>
    <t>มันเทศ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</si>
</sst>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rgb="FF333333"/>
      <name val="Arial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/>
    <xf numFmtId="0" fontId="5" fillId="0" borderId="1" xfId="0" applyFont="1" applyBorder="1"/>
    <xf numFmtId="0" fontId="3" fillId="0" borderId="1" xfId="0" applyFont="1" applyFill="1" applyBorder="1" applyAlignment="1">
      <alignment horizontal="lef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/>
    <xf numFmtId="43" fontId="2" fillId="0" borderId="1" xfId="1" applyFont="1" applyFill="1" applyBorder="1" applyAlignment="1"/>
    <xf numFmtId="0" fontId="2" fillId="0" borderId="1" xfId="0" applyFont="1" applyBorder="1" applyAlignment="1"/>
    <xf numFmtId="43" fontId="6" fillId="0" borderId="0" xfId="1" applyFont="1" applyAlignment="1"/>
    <xf numFmtId="4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43" fontId="2" fillId="0" borderId="1" xfId="1" applyNumberFormat="1" applyFont="1" applyFill="1" applyBorder="1" applyAlignment="1"/>
    <xf numFmtId="3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zoomScale="80" zoomScaleNormal="80" workbookViewId="0">
      <selection activeCell="L7" sqref="L7"/>
    </sheetView>
  </sheetViews>
  <sheetFormatPr defaultRowHeight="14.25" x14ac:dyDescent="0.2"/>
  <cols>
    <col min="1" max="1" width="9.375" style="1" bestFit="1" customWidth="1"/>
    <col min="2" max="2" width="13.125" style="1" customWidth="1"/>
    <col min="3" max="3" width="11.125" style="1" bestFit="1" customWidth="1"/>
    <col min="4" max="4" width="12.625" style="1" bestFit="1" customWidth="1"/>
    <col min="5" max="5" width="11.125" style="1" bestFit="1" customWidth="1"/>
    <col min="6" max="6" width="10.125" style="1" bestFit="1" customWidth="1"/>
    <col min="7" max="7" width="13.75" style="1" bestFit="1" customWidth="1"/>
    <col min="8" max="8" width="10.625" style="1" bestFit="1" customWidth="1"/>
    <col min="9" max="9" width="9.5" style="1" bestFit="1" customWidth="1"/>
    <col min="10" max="10" width="9.625" style="1" bestFit="1" customWidth="1"/>
    <col min="11" max="11" width="8" style="1" customWidth="1"/>
    <col min="12" max="12" width="6.875" style="1" bestFit="1" customWidth="1"/>
    <col min="13" max="13" width="6.25" style="1" bestFit="1" customWidth="1"/>
    <col min="14" max="14" width="6.375" style="1" bestFit="1" customWidth="1"/>
    <col min="15" max="15" width="7.125" style="1" bestFit="1" customWidth="1"/>
    <col min="16" max="16" width="5.375" style="1" bestFit="1" customWidth="1"/>
    <col min="17" max="17" width="6.125" style="1" bestFit="1" customWidth="1"/>
    <col min="18" max="18" width="4.875" style="1" bestFit="1" customWidth="1"/>
    <col min="19" max="19" width="9.25" style="1" bestFit="1" customWidth="1"/>
    <col min="20" max="20" width="7.625" style="1" bestFit="1" customWidth="1"/>
    <col min="21" max="21" width="5" style="1" bestFit="1" customWidth="1"/>
    <col min="22" max="22" width="7.75" style="1" bestFit="1" customWidth="1"/>
    <col min="23" max="23" width="5.375" style="1" bestFit="1" customWidth="1"/>
    <col min="24" max="24" width="7.25" style="1" bestFit="1" customWidth="1"/>
    <col min="25" max="25" width="8" style="1" bestFit="1" customWidth="1"/>
    <col min="26" max="26" width="10.875" style="1" bestFit="1" customWidth="1"/>
    <col min="27" max="27" width="12.375" style="1" bestFit="1" customWidth="1"/>
    <col min="28" max="28" width="20.375" style="1" customWidth="1"/>
    <col min="29" max="29" width="5.5" style="1" bestFit="1" customWidth="1"/>
    <col min="30" max="30" width="12.375" style="1" bestFit="1" customWidth="1"/>
  </cols>
  <sheetData>
    <row r="1" spans="1:30" s="2" customFormat="1" ht="27.75" customHeight="1" x14ac:dyDescent="0.35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s="2" customFormat="1" ht="27.75" customHeight="1" x14ac:dyDescent="0.35">
      <c r="A2" s="30" t="s">
        <v>39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s="2" customFormat="1" ht="27.75" customHeight="1" x14ac:dyDescent="0.35">
      <c r="A3" s="26" t="s">
        <v>0</v>
      </c>
      <c r="B3" s="35" t="s">
        <v>21</v>
      </c>
      <c r="C3" s="35" t="s">
        <v>22</v>
      </c>
      <c r="D3" s="35" t="s">
        <v>23</v>
      </c>
      <c r="E3" s="32" t="s">
        <v>20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4"/>
    </row>
    <row r="4" spans="1:30" s="2" customFormat="1" ht="27.75" customHeight="1" x14ac:dyDescent="0.35">
      <c r="A4" s="27"/>
      <c r="B4" s="35"/>
      <c r="C4" s="35"/>
      <c r="D4" s="35"/>
      <c r="E4" s="31" t="s">
        <v>2</v>
      </c>
      <c r="F4" s="31"/>
      <c r="G4" s="32" t="s">
        <v>9</v>
      </c>
      <c r="H4" s="33"/>
      <c r="I4" s="33"/>
      <c r="J4" s="33"/>
      <c r="K4" s="33"/>
      <c r="L4" s="33"/>
      <c r="M4" s="34"/>
      <c r="N4" s="32" t="s">
        <v>16</v>
      </c>
      <c r="O4" s="33"/>
      <c r="P4" s="33"/>
      <c r="Q4" s="33"/>
      <c r="R4" s="33"/>
      <c r="S4" s="33"/>
      <c r="T4" s="33"/>
      <c r="U4" s="34"/>
      <c r="V4" s="3" t="s">
        <v>38</v>
      </c>
      <c r="W4" s="32" t="s">
        <v>18</v>
      </c>
      <c r="X4" s="33"/>
      <c r="Y4" s="33"/>
      <c r="Z4" s="33"/>
      <c r="AA4" s="33"/>
      <c r="AB4" s="33"/>
      <c r="AC4" s="34"/>
      <c r="AD4" s="3" t="s">
        <v>1</v>
      </c>
    </row>
    <row r="5" spans="1:30" s="2" customFormat="1" ht="27.75" customHeight="1" x14ac:dyDescent="0.35">
      <c r="A5" s="28"/>
      <c r="B5" s="35"/>
      <c r="C5" s="35"/>
      <c r="D5" s="35"/>
      <c r="E5" s="3" t="s">
        <v>3</v>
      </c>
      <c r="F5" s="3" t="s">
        <v>4</v>
      </c>
      <c r="G5" s="3" t="s">
        <v>40</v>
      </c>
      <c r="H5" s="3" t="s">
        <v>5</v>
      </c>
      <c r="I5" s="3" t="s">
        <v>6</v>
      </c>
      <c r="J5" s="3" t="s">
        <v>7</v>
      </c>
      <c r="K5" s="3" t="s">
        <v>8</v>
      </c>
      <c r="L5" s="5" t="s">
        <v>48</v>
      </c>
      <c r="M5" s="5" t="s">
        <v>49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  <c r="S5" s="3" t="s">
        <v>15</v>
      </c>
      <c r="T5" s="3" t="s">
        <v>34</v>
      </c>
      <c r="U5" s="5" t="s">
        <v>41</v>
      </c>
      <c r="V5" s="3" t="s">
        <v>36</v>
      </c>
      <c r="W5" s="3" t="s">
        <v>17</v>
      </c>
      <c r="X5" s="7" t="s">
        <v>42</v>
      </c>
      <c r="Y5" s="7" t="s">
        <v>43</v>
      </c>
      <c r="Z5" s="7" t="s">
        <v>44</v>
      </c>
      <c r="AA5" s="7" t="s">
        <v>45</v>
      </c>
      <c r="AB5" s="7" t="s">
        <v>46</v>
      </c>
      <c r="AC5" s="5" t="s">
        <v>47</v>
      </c>
      <c r="AD5" s="3" t="s">
        <v>19</v>
      </c>
    </row>
    <row r="6" spans="1:30" s="2" customFormat="1" ht="27.75" customHeight="1" x14ac:dyDescent="0.35">
      <c r="A6" s="4" t="s">
        <v>24</v>
      </c>
      <c r="B6" s="18">
        <v>4</v>
      </c>
      <c r="C6" s="19">
        <v>1562</v>
      </c>
      <c r="D6" s="6">
        <v>103</v>
      </c>
      <c r="E6" s="6">
        <v>102.5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0.5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</row>
    <row r="7" spans="1:30" s="9" customFormat="1" ht="27.75" customHeight="1" x14ac:dyDescent="0.35">
      <c r="A7" s="8" t="s">
        <v>25</v>
      </c>
      <c r="B7" s="16">
        <v>861</v>
      </c>
      <c r="C7" s="20">
        <v>34257</v>
      </c>
      <c r="D7" s="20">
        <v>22487.57</v>
      </c>
      <c r="E7" s="20">
        <v>21997.24</v>
      </c>
      <c r="F7" s="20">
        <v>16799.77</v>
      </c>
      <c r="G7" s="16">
        <v>268.75</v>
      </c>
      <c r="H7" s="21">
        <v>0</v>
      </c>
      <c r="I7" s="21">
        <v>0</v>
      </c>
      <c r="J7" s="21">
        <v>0</v>
      </c>
      <c r="K7" s="21">
        <v>0</v>
      </c>
      <c r="L7" s="21">
        <v>4</v>
      </c>
      <c r="M7" s="21">
        <v>0</v>
      </c>
      <c r="N7" s="16">
        <v>48.5</v>
      </c>
      <c r="O7" s="16">
        <v>3</v>
      </c>
      <c r="P7" s="16">
        <v>1.5</v>
      </c>
      <c r="Q7" s="16">
        <v>17.5</v>
      </c>
      <c r="R7" s="21">
        <v>0</v>
      </c>
      <c r="S7" s="16">
        <v>27.25</v>
      </c>
      <c r="T7" s="16">
        <v>1</v>
      </c>
      <c r="U7" s="16">
        <v>2</v>
      </c>
      <c r="V7" s="21">
        <v>0</v>
      </c>
      <c r="W7" s="16">
        <v>45</v>
      </c>
      <c r="X7" s="21">
        <v>0.45</v>
      </c>
      <c r="Y7" s="21">
        <v>0</v>
      </c>
      <c r="Z7" s="21">
        <v>2.5</v>
      </c>
      <c r="AA7" s="21">
        <v>2</v>
      </c>
      <c r="AB7" s="21">
        <v>14.25</v>
      </c>
      <c r="AC7" s="21">
        <v>52.63</v>
      </c>
      <c r="AD7" s="21">
        <v>0</v>
      </c>
    </row>
    <row r="8" spans="1:30" s="9" customFormat="1" ht="27.75" customHeight="1" x14ac:dyDescent="0.35">
      <c r="A8" s="8" t="s">
        <v>26</v>
      </c>
      <c r="B8" s="16">
        <v>773</v>
      </c>
      <c r="C8" s="20">
        <v>27576</v>
      </c>
      <c r="D8" s="25">
        <v>17994.600000000002</v>
      </c>
      <c r="E8" s="20">
        <v>17869.22</v>
      </c>
      <c r="F8" s="20">
        <v>9369.25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6">
        <v>42</v>
      </c>
      <c r="O8" s="16">
        <v>3</v>
      </c>
      <c r="P8" s="16">
        <v>4</v>
      </c>
      <c r="Q8" s="16">
        <v>8</v>
      </c>
      <c r="R8" s="21">
        <v>0.25</v>
      </c>
      <c r="S8" s="21">
        <v>15</v>
      </c>
      <c r="T8" s="21">
        <v>0</v>
      </c>
      <c r="U8" s="21">
        <v>0</v>
      </c>
      <c r="V8" s="21">
        <v>0</v>
      </c>
      <c r="W8" s="21">
        <v>2</v>
      </c>
      <c r="X8" s="21">
        <v>0</v>
      </c>
      <c r="Y8" s="21">
        <v>0</v>
      </c>
      <c r="Z8" s="21">
        <v>0</v>
      </c>
      <c r="AA8" s="21">
        <v>0</v>
      </c>
      <c r="AB8" s="21">
        <v>0.5</v>
      </c>
      <c r="AC8" s="21">
        <v>0</v>
      </c>
      <c r="AD8" s="21">
        <v>50.63</v>
      </c>
    </row>
    <row r="9" spans="1:30" s="9" customFormat="1" ht="27.75" customHeight="1" x14ac:dyDescent="0.35">
      <c r="A9" s="8" t="s">
        <v>27</v>
      </c>
      <c r="B9" s="16">
        <v>823</v>
      </c>
      <c r="C9" s="22">
        <v>45060</v>
      </c>
      <c r="D9" s="22">
        <v>25056</v>
      </c>
      <c r="E9" s="20">
        <v>24285.57</v>
      </c>
      <c r="F9" s="20">
        <v>21097.87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16">
        <v>50</v>
      </c>
      <c r="O9" s="16">
        <v>8</v>
      </c>
      <c r="P9" s="16">
        <v>15</v>
      </c>
      <c r="Q9" s="16">
        <v>28</v>
      </c>
      <c r="R9" s="21">
        <v>0</v>
      </c>
      <c r="S9" s="16">
        <v>250</v>
      </c>
      <c r="T9" s="16">
        <v>0</v>
      </c>
      <c r="U9" s="16"/>
      <c r="V9" s="16">
        <v>8.5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250</v>
      </c>
    </row>
    <row r="10" spans="1:30" s="9" customFormat="1" ht="27.75" customHeight="1" x14ac:dyDescent="0.35">
      <c r="A10" s="8" t="s">
        <v>28</v>
      </c>
      <c r="B10" s="23">
        <v>1088</v>
      </c>
      <c r="C10" s="17">
        <v>41611</v>
      </c>
      <c r="D10" s="17">
        <v>34439</v>
      </c>
      <c r="E10" s="20">
        <v>34439.67</v>
      </c>
      <c r="F10" s="20">
        <v>5953.57</v>
      </c>
      <c r="G10" s="21">
        <v>1.1399999999999999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19</v>
      </c>
      <c r="N10" s="21">
        <v>0</v>
      </c>
      <c r="O10" s="21">
        <v>0</v>
      </c>
      <c r="P10" s="21">
        <v>0</v>
      </c>
      <c r="Q10" s="21">
        <v>6</v>
      </c>
      <c r="R10" s="21">
        <v>0</v>
      </c>
      <c r="S10" s="21">
        <v>0</v>
      </c>
      <c r="T10" s="21">
        <v>1</v>
      </c>
      <c r="U10" s="21">
        <v>0</v>
      </c>
      <c r="V10" s="21">
        <v>16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16">
        <v>1.65</v>
      </c>
      <c r="AD10" s="21">
        <v>0</v>
      </c>
    </row>
    <row r="11" spans="1:30" s="9" customFormat="1" ht="27.75" customHeight="1" x14ac:dyDescent="0.35">
      <c r="A11" s="8" t="s">
        <v>29</v>
      </c>
      <c r="B11" s="16">
        <v>526</v>
      </c>
      <c r="C11" s="24">
        <v>19153</v>
      </c>
      <c r="D11" s="25">
        <v>14247.54</v>
      </c>
      <c r="E11" s="20">
        <v>14190.54</v>
      </c>
      <c r="F11" s="21">
        <v>111</v>
      </c>
      <c r="G11" s="21">
        <v>0</v>
      </c>
      <c r="H11" s="21">
        <v>0</v>
      </c>
      <c r="I11" s="21">
        <v>18</v>
      </c>
      <c r="J11" s="21">
        <v>0</v>
      </c>
      <c r="K11" s="21">
        <v>0</v>
      </c>
      <c r="L11" s="21">
        <v>0</v>
      </c>
      <c r="M11" s="21">
        <v>0</v>
      </c>
      <c r="N11" s="16">
        <v>7</v>
      </c>
      <c r="O11" s="16">
        <v>32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</row>
    <row r="12" spans="1:30" s="9" customFormat="1" ht="27.75" customHeight="1" x14ac:dyDescent="0.35">
      <c r="A12" s="8" t="s">
        <v>30</v>
      </c>
      <c r="B12" s="16">
        <v>852</v>
      </c>
      <c r="C12" s="22">
        <v>22116</v>
      </c>
      <c r="D12" s="22">
        <v>21241</v>
      </c>
      <c r="E12" s="20">
        <v>21479.200000000001</v>
      </c>
      <c r="F12" s="16">
        <v>81.25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6</v>
      </c>
      <c r="Y12" s="21">
        <v>3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</row>
    <row r="13" spans="1:30" s="9" customFormat="1" ht="27.75" customHeight="1" x14ac:dyDescent="0.35">
      <c r="A13" s="8" t="s">
        <v>33</v>
      </c>
      <c r="B13" s="16">
        <v>245</v>
      </c>
      <c r="C13" s="17">
        <v>7737</v>
      </c>
      <c r="D13" s="17">
        <v>5792.24</v>
      </c>
      <c r="E13" s="20">
        <v>5672.99</v>
      </c>
      <c r="F13" s="21">
        <v>21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114</v>
      </c>
      <c r="M13" s="21">
        <v>0</v>
      </c>
      <c r="N13" s="21">
        <v>0</v>
      </c>
      <c r="O13" s="16">
        <v>1.25</v>
      </c>
      <c r="P13" s="21">
        <v>0</v>
      </c>
      <c r="Q13" s="21">
        <v>0</v>
      </c>
      <c r="R13" s="21">
        <v>0</v>
      </c>
      <c r="S13" s="21">
        <v>1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3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</row>
    <row r="14" spans="1:30" s="9" customFormat="1" ht="27.75" customHeight="1" x14ac:dyDescent="0.35">
      <c r="A14" s="8" t="s">
        <v>31</v>
      </c>
      <c r="B14" s="23">
        <v>1165</v>
      </c>
      <c r="C14" s="17">
        <v>35734.35</v>
      </c>
      <c r="D14" s="17">
        <v>26636.53</v>
      </c>
      <c r="E14" s="20">
        <v>26612.78</v>
      </c>
      <c r="F14" s="21">
        <v>402</v>
      </c>
      <c r="G14" s="21">
        <v>0</v>
      </c>
      <c r="H14" s="21">
        <v>12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11.75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</row>
    <row r="15" spans="1:30" s="9" customFormat="1" ht="27.75" customHeight="1" x14ac:dyDescent="0.35">
      <c r="A15" s="8" t="s">
        <v>32</v>
      </c>
      <c r="B15" s="16">
        <v>937</v>
      </c>
      <c r="C15" s="17">
        <v>27861</v>
      </c>
      <c r="D15" s="17">
        <v>24851.24</v>
      </c>
      <c r="E15" s="20">
        <v>24849.49</v>
      </c>
      <c r="F15" s="20">
        <v>5887.2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16">
        <v>0.75</v>
      </c>
      <c r="O15" s="21">
        <v>0</v>
      </c>
      <c r="P15" s="21">
        <v>0</v>
      </c>
      <c r="Q15" s="16">
        <v>0.25</v>
      </c>
      <c r="R15" s="21">
        <v>0</v>
      </c>
      <c r="S15" s="16">
        <v>0.75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</row>
    <row r="16" spans="1:30" s="13" customFormat="1" ht="27.75" customHeight="1" x14ac:dyDescent="0.35">
      <c r="A16" s="10" t="s">
        <v>37</v>
      </c>
      <c r="B16" s="11">
        <f>SUM(B6:B15)</f>
        <v>7274</v>
      </c>
      <c r="C16" s="11">
        <f t="shared" ref="C16:D16" si="0">SUM(C6:C15)</f>
        <v>262667.34999999998</v>
      </c>
      <c r="D16" s="11">
        <f t="shared" si="0"/>
        <v>192848.71999999997</v>
      </c>
      <c r="E16" s="11">
        <f>SUM(E6:E15)</f>
        <v>191499.2</v>
      </c>
      <c r="F16" s="11">
        <f>SUM(F6:F15)</f>
        <v>59722.909999999996</v>
      </c>
      <c r="G16" s="12">
        <f t="shared" ref="G16:AD16" si="1">SUM(G6:G15)</f>
        <v>269.89</v>
      </c>
      <c r="H16" s="12">
        <f t="shared" si="1"/>
        <v>12</v>
      </c>
      <c r="I16" s="12">
        <f t="shared" si="1"/>
        <v>18</v>
      </c>
      <c r="J16" s="12">
        <f t="shared" si="1"/>
        <v>0</v>
      </c>
      <c r="K16" s="12">
        <f t="shared" si="1"/>
        <v>0</v>
      </c>
      <c r="L16" s="12">
        <f t="shared" si="1"/>
        <v>118</v>
      </c>
      <c r="M16" s="12">
        <f t="shared" si="1"/>
        <v>19</v>
      </c>
      <c r="N16" s="12">
        <f t="shared" si="1"/>
        <v>160.5</v>
      </c>
      <c r="O16" s="12">
        <f t="shared" si="1"/>
        <v>47.25</v>
      </c>
      <c r="P16" s="12">
        <f t="shared" si="1"/>
        <v>20.5</v>
      </c>
      <c r="Q16" s="12">
        <f t="shared" si="1"/>
        <v>59.75</v>
      </c>
      <c r="R16" s="12">
        <f t="shared" si="1"/>
        <v>0.25</v>
      </c>
      <c r="S16" s="12">
        <f t="shared" si="1"/>
        <v>294</v>
      </c>
      <c r="T16" s="12">
        <f t="shared" si="1"/>
        <v>2</v>
      </c>
      <c r="U16" s="12">
        <f t="shared" si="1"/>
        <v>2</v>
      </c>
      <c r="V16" s="12">
        <f t="shared" si="1"/>
        <v>24.5</v>
      </c>
      <c r="W16" s="12">
        <f t="shared" si="1"/>
        <v>47</v>
      </c>
      <c r="X16" s="12">
        <f t="shared" si="1"/>
        <v>6.45</v>
      </c>
      <c r="Y16" s="12">
        <f t="shared" si="1"/>
        <v>6</v>
      </c>
      <c r="Z16" s="12">
        <f t="shared" si="1"/>
        <v>2.5</v>
      </c>
      <c r="AA16" s="12">
        <f t="shared" si="1"/>
        <v>2</v>
      </c>
      <c r="AB16" s="12">
        <f t="shared" si="1"/>
        <v>14.75</v>
      </c>
      <c r="AC16" s="12">
        <f t="shared" si="1"/>
        <v>54.28</v>
      </c>
      <c r="AD16" s="12">
        <f t="shared" si="1"/>
        <v>300.63</v>
      </c>
    </row>
    <row r="17" spans="1:30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</sheetData>
  <mergeCells count="11">
    <mergeCell ref="A3:A5"/>
    <mergeCell ref="A1:AD1"/>
    <mergeCell ref="A2:AD2"/>
    <mergeCell ref="E4:F4"/>
    <mergeCell ref="E3:AD3"/>
    <mergeCell ref="D3:D5"/>
    <mergeCell ref="B3:B5"/>
    <mergeCell ref="C3:C5"/>
    <mergeCell ref="N4:U4"/>
    <mergeCell ref="W4:AC4"/>
    <mergeCell ref="G4:M4"/>
  </mergeCells>
  <pageMargins left="0" right="0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2022-06-14T07:38:34Z</cp:lastPrinted>
  <dcterms:created xsi:type="dcterms:W3CDTF">2022-06-10T02:23:42Z</dcterms:created>
  <dcterms:modified xsi:type="dcterms:W3CDTF">2022-06-14T07:41:35Z</dcterms:modified>
</cp:coreProperties>
</file>